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" i="1"/>
  <c r="I17"/>
  <c r="H17"/>
  <c r="H18"/>
</calcChain>
</file>

<file path=xl/sharedStrings.xml><?xml version="1.0" encoding="utf-8"?>
<sst xmlns="http://schemas.openxmlformats.org/spreadsheetml/2006/main" count="41" uniqueCount="32">
  <si>
    <t>Приложение 2</t>
  </si>
  <si>
    <t>К Постановлению администрации</t>
  </si>
  <si>
    <t>Киренского муниципального района</t>
  </si>
  <si>
    <t>№ п/п</t>
  </si>
  <si>
    <t>Кадастровый номер земельного участка</t>
  </si>
  <si>
    <t>Площадь установленного сервитута на  земельном участке</t>
  </si>
  <si>
    <t>Удельный показатель кадастровой стоимости (руб./1кв.м.)</t>
  </si>
  <si>
    <t>Ставка</t>
  </si>
  <si>
    <t>Плата за установление публичного сервитута (руб./год)</t>
  </si>
  <si>
    <t>0,01%</t>
  </si>
  <si>
    <t>Период начисления платы за сервитут</t>
  </si>
  <si>
    <t>Бюджет получателя платы за сервитут</t>
  </si>
  <si>
    <t>Плата за установление публичного сервитута за весь период(руб)</t>
  </si>
  <si>
    <t>Расчет стоимости платы за установление публичного сервитута</t>
  </si>
  <si>
    <t>с 13.01.2022г. по 12.01.2071г.                   (49 лет)</t>
  </si>
  <si>
    <t>38:09:031301:2348 лесной фонд, арендатор ОАО ИЭСК</t>
  </si>
  <si>
    <t>38:09:000000:830 земли лесного фонда, арендатор ПАО "Сургутнефтегаз"</t>
  </si>
  <si>
    <t>ПАО "Сургутнефтегаз" (аренда до 20.03.2033г.)</t>
  </si>
  <si>
    <t>38:09:031301:2024 лесной фонд, арендатор ОАО ИЭСК</t>
  </si>
  <si>
    <t>ОАО "ИЭСК" (аренда до 17.03.2063г.)</t>
  </si>
  <si>
    <t>38:09:031301:2318 лесной фонд, арендатор ОАО ИЭСК</t>
  </si>
  <si>
    <t>ОАО "ИЭСК" (аренда до 17.12.2059г.)</t>
  </si>
  <si>
    <t>38:09:031301:2284 земли промвшленности, арендатор ОАО ИЭСК</t>
  </si>
  <si>
    <t>38:09:031301:2748 лесной фонд</t>
  </si>
  <si>
    <t>Росимущество</t>
  </si>
  <si>
    <t>38:09:031301   земли сельскохозяйственного назначения</t>
  </si>
  <si>
    <t>Администрация Киренского муниципального района</t>
  </si>
  <si>
    <t>Плата за установление сервитута участок 6   0,26*49= 12 руб. 74  коп.</t>
  </si>
  <si>
    <t>№ 44 от 26.01.2023г.</t>
  </si>
  <si>
    <t>Плата за установление публичного сервитута в бюджет МО Киренский район: 109,76 рублей (сто девять рублей, 76 копеек)</t>
  </si>
  <si>
    <t>Плата за установление сервитута участок 7 (49лет) = 2,24*49=109 руб.76 коп.</t>
  </si>
  <si>
    <t>Плата за установление публичного сервитута в бюджет Российской Федерации: 12,74 рублей (двенадцать рублей, 74 копейки)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</si>
</sst>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ill="1"/>
    <xf numFmtId="49" fontId="0" fillId="0" borderId="0" xfId="0" applyNumberForma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2" borderId="0" xfId="0" applyFill="1"/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A23" sqref="A1:I23"/>
    </sheetView>
  </sheetViews>
  <sheetFormatPr defaultRowHeight="15"/>
  <cols>
    <col min="1" max="1" width="3.85546875" customWidth="1"/>
    <col min="2" max="2" width="15" customWidth="1"/>
    <col min="3" max="3" width="11.7109375" customWidth="1"/>
    <col min="4" max="4" width="12.5703125" customWidth="1"/>
    <col min="5" max="5" width="10.28515625" customWidth="1"/>
    <col min="6" max="6" width="11.28515625" customWidth="1"/>
    <col min="7" max="7" width="7.42578125" customWidth="1"/>
    <col min="8" max="9" width="7.28515625" customWidth="1"/>
    <col min="10" max="10" width="37.5703125" customWidth="1"/>
  </cols>
  <sheetData>
    <row r="1" spans="1:13">
      <c r="H1" s="2" t="s">
        <v>0</v>
      </c>
    </row>
    <row r="2" spans="1:13">
      <c r="H2" s="2" t="s">
        <v>1</v>
      </c>
    </row>
    <row r="3" spans="1:13">
      <c r="H3" s="1" t="s">
        <v>2</v>
      </c>
    </row>
    <row r="4" spans="1:13">
      <c r="H4" s="21" t="s">
        <v>28</v>
      </c>
    </row>
    <row r="5" spans="1:13" ht="14.25" customHeight="1">
      <c r="H5" s="1"/>
    </row>
    <row r="6" spans="1:13" ht="5.25" customHeight="1">
      <c r="A6" s="9"/>
      <c r="B6" s="9"/>
      <c r="C6" s="9"/>
      <c r="D6" s="9"/>
      <c r="E6" s="9"/>
      <c r="F6" s="9"/>
      <c r="G6" s="9"/>
      <c r="H6" s="9"/>
      <c r="I6" s="4"/>
    </row>
    <row r="7" spans="1:13">
      <c r="A7" s="9"/>
      <c r="B7" s="9"/>
      <c r="C7" s="9"/>
      <c r="D7" s="9"/>
      <c r="E7" s="9"/>
      <c r="F7" s="9"/>
      <c r="G7" s="9"/>
      <c r="H7" s="9"/>
      <c r="I7" s="4"/>
    </row>
    <row r="8" spans="1:13">
      <c r="A8" s="4"/>
      <c r="B8" s="4"/>
      <c r="C8" s="4"/>
      <c r="D8" s="4"/>
      <c r="E8" s="4"/>
      <c r="F8" s="4"/>
      <c r="G8" s="4"/>
      <c r="H8" s="4"/>
      <c r="I8" s="4"/>
    </row>
    <row r="9" spans="1:13">
      <c r="A9" s="4"/>
      <c r="B9" s="5"/>
      <c r="C9" s="5"/>
      <c r="D9" s="6" t="s">
        <v>13</v>
      </c>
      <c r="E9" s="4"/>
      <c r="G9" s="4"/>
      <c r="H9" s="7"/>
      <c r="I9" s="4"/>
    </row>
    <row r="10" spans="1:13">
      <c r="A10" s="8"/>
      <c r="B10" s="4"/>
      <c r="C10" s="4"/>
      <c r="D10" s="4"/>
      <c r="E10" s="4"/>
      <c r="F10" s="4"/>
      <c r="G10" s="4"/>
      <c r="H10" s="4"/>
      <c r="I10" s="4"/>
    </row>
    <row r="11" spans="1:13" ht="157.5" customHeight="1">
      <c r="A11" s="13" t="s">
        <v>3</v>
      </c>
      <c r="B11" s="13" t="s">
        <v>4</v>
      </c>
      <c r="C11" s="13" t="s">
        <v>11</v>
      </c>
      <c r="D11" s="13" t="s">
        <v>10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12</v>
      </c>
      <c r="J11" s="4"/>
      <c r="K11" s="4"/>
      <c r="L11" s="4"/>
      <c r="M11" s="4"/>
    </row>
    <row r="12" spans="1:13" ht="51">
      <c r="A12" s="14">
        <v>1</v>
      </c>
      <c r="B12" s="13" t="s">
        <v>15</v>
      </c>
      <c r="C12" s="13" t="s">
        <v>19</v>
      </c>
      <c r="D12" s="13" t="s">
        <v>14</v>
      </c>
      <c r="E12" s="13">
        <v>13834</v>
      </c>
      <c r="F12" s="13">
        <v>14.95</v>
      </c>
      <c r="G12" s="15"/>
      <c r="H12" s="16"/>
      <c r="I12" s="17"/>
      <c r="J12" s="4"/>
      <c r="K12" s="4"/>
      <c r="L12" s="4"/>
      <c r="M12" s="4"/>
    </row>
    <row r="13" spans="1:13" ht="63.75">
      <c r="A13" s="13">
        <v>2</v>
      </c>
      <c r="B13" s="13" t="s">
        <v>16</v>
      </c>
      <c r="C13" s="13" t="s">
        <v>17</v>
      </c>
      <c r="D13" s="13" t="s">
        <v>14</v>
      </c>
      <c r="E13" s="13">
        <v>549.13</v>
      </c>
      <c r="F13" s="13">
        <v>0.8</v>
      </c>
      <c r="G13" s="15"/>
      <c r="H13" s="16"/>
      <c r="I13" s="18"/>
      <c r="J13" s="4"/>
      <c r="K13" s="4"/>
      <c r="L13" s="4"/>
      <c r="M13" s="4"/>
    </row>
    <row r="14" spans="1:13" ht="51">
      <c r="A14" s="13">
        <v>3</v>
      </c>
      <c r="B14" s="13" t="s">
        <v>18</v>
      </c>
      <c r="C14" s="13" t="s">
        <v>19</v>
      </c>
      <c r="D14" s="13" t="s">
        <v>14</v>
      </c>
      <c r="E14" s="18">
        <v>95</v>
      </c>
      <c r="F14" s="18">
        <v>14.95</v>
      </c>
      <c r="G14" s="15"/>
      <c r="H14" s="16"/>
      <c r="I14" s="18"/>
      <c r="J14" s="4"/>
      <c r="K14" s="4"/>
      <c r="L14" s="4"/>
      <c r="M14" s="4"/>
    </row>
    <row r="15" spans="1:13" ht="51">
      <c r="A15" s="13">
        <v>4</v>
      </c>
      <c r="B15" s="13" t="s">
        <v>20</v>
      </c>
      <c r="C15" s="13" t="s">
        <v>19</v>
      </c>
      <c r="D15" s="13" t="s">
        <v>19</v>
      </c>
      <c r="E15" s="13">
        <v>305</v>
      </c>
      <c r="F15" s="13">
        <v>14.95</v>
      </c>
      <c r="G15" s="15"/>
      <c r="H15" s="16"/>
      <c r="I15" s="18"/>
      <c r="J15" s="4"/>
      <c r="K15" s="4"/>
      <c r="L15" s="4"/>
      <c r="M15" s="4"/>
    </row>
    <row r="16" spans="1:13" ht="63.75">
      <c r="A16" s="13">
        <v>5</v>
      </c>
      <c r="B16" s="13" t="s">
        <v>22</v>
      </c>
      <c r="C16" s="13" t="s">
        <v>21</v>
      </c>
      <c r="D16" s="13" t="s">
        <v>19</v>
      </c>
      <c r="E16" s="13">
        <v>61</v>
      </c>
      <c r="F16" s="13">
        <v>31.16</v>
      </c>
      <c r="G16" s="15"/>
      <c r="H16" s="16"/>
      <c r="I16" s="18"/>
      <c r="J16" s="4"/>
      <c r="K16" s="4"/>
      <c r="L16" s="4"/>
      <c r="M16" s="4"/>
    </row>
    <row r="17" spans="1:13" ht="38.25">
      <c r="A17" s="13">
        <v>6</v>
      </c>
      <c r="B17" s="13" t="s">
        <v>23</v>
      </c>
      <c r="C17" s="13" t="s">
        <v>24</v>
      </c>
      <c r="D17" s="13" t="s">
        <v>19</v>
      </c>
      <c r="E17" s="13">
        <v>173</v>
      </c>
      <c r="F17" s="13">
        <v>14.95</v>
      </c>
      <c r="G17" s="15" t="s">
        <v>9</v>
      </c>
      <c r="H17" s="16">
        <f>G17*F17*E17</f>
        <v>0.258635</v>
      </c>
      <c r="I17" s="17">
        <f>0.26*49</f>
        <v>12.74</v>
      </c>
      <c r="J17" s="4"/>
      <c r="K17" s="4"/>
      <c r="L17" s="4"/>
      <c r="M17" s="4"/>
    </row>
    <row r="18" spans="1:13" ht="49.5" customHeight="1">
      <c r="A18" s="19">
        <v>7</v>
      </c>
      <c r="B18" s="13" t="s">
        <v>25</v>
      </c>
      <c r="C18" s="13" t="s">
        <v>26</v>
      </c>
      <c r="D18" s="13" t="s">
        <v>14</v>
      </c>
      <c r="E18" s="18">
        <v>23136</v>
      </c>
      <c r="F18" s="18">
        <v>0.97</v>
      </c>
      <c r="G18" s="15" t="s">
        <v>9</v>
      </c>
      <c r="H18" s="16">
        <f t="shared" ref="H18" si="0">G18*F18*E18</f>
        <v>2.244192</v>
      </c>
      <c r="I18" s="17">
        <f>2.24*49</f>
        <v>109.76</v>
      </c>
      <c r="J18" s="4"/>
      <c r="K18" s="4"/>
      <c r="L18" s="4"/>
      <c r="M18" s="4"/>
    </row>
    <row r="19" spans="1:13" ht="33.75" customHeight="1">
      <c r="A19" s="4" t="s">
        <v>27</v>
      </c>
      <c r="B19" s="10"/>
      <c r="C19" s="10"/>
      <c r="D19" s="10"/>
      <c r="E19" s="4"/>
      <c r="F19" s="4"/>
      <c r="G19" s="11"/>
      <c r="H19" s="12"/>
      <c r="I19" s="4"/>
      <c r="J19" s="4"/>
      <c r="K19" s="4"/>
      <c r="L19" s="4"/>
      <c r="M19" s="4"/>
    </row>
    <row r="20" spans="1:13" ht="33.75" customHeight="1">
      <c r="A20" s="4" t="s">
        <v>30</v>
      </c>
      <c r="B20" s="10"/>
      <c r="C20" s="10"/>
      <c r="D20" s="10"/>
      <c r="E20" s="4"/>
      <c r="F20" s="4"/>
      <c r="G20" s="11"/>
      <c r="H20" s="12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</row>
    <row r="22" spans="1:13" ht="35.25" customHeight="1">
      <c r="A22" s="20" t="s">
        <v>29</v>
      </c>
      <c r="B22" s="20"/>
      <c r="C22" s="20"/>
      <c r="D22" s="20"/>
      <c r="E22" s="20"/>
      <c r="F22" s="20"/>
      <c r="G22" s="20"/>
      <c r="H22" s="20"/>
      <c r="I22" s="20"/>
    </row>
    <row r="23" spans="1:13" ht="29.25" customHeight="1">
      <c r="A23" s="20" t="s">
        <v>31</v>
      </c>
      <c r="B23" s="20"/>
      <c r="C23" s="20"/>
      <c r="D23" s="20"/>
      <c r="E23" s="20"/>
      <c r="F23" s="20"/>
      <c r="G23" s="20"/>
      <c r="H23" s="20"/>
      <c r="I23" s="20"/>
    </row>
    <row r="24" spans="1:13">
      <c r="A24" s="4"/>
      <c r="B24" s="4"/>
      <c r="C24" s="4"/>
      <c r="D24" s="4"/>
      <c r="E24" s="4"/>
      <c r="F24" s="4"/>
      <c r="G24" s="4"/>
    </row>
    <row r="25" spans="1:13">
      <c r="A25" s="4"/>
      <c r="B25" s="4"/>
      <c r="C25" s="4"/>
      <c r="D25" s="4"/>
      <c r="E25" s="4"/>
      <c r="F25" s="4"/>
      <c r="G25" s="4"/>
      <c r="H25" s="3"/>
    </row>
    <row r="26" spans="1:13">
      <c r="A26" s="4"/>
      <c r="B26" s="4"/>
      <c r="C26" s="4"/>
      <c r="D26" s="4"/>
      <c r="E26" s="4"/>
      <c r="F26" s="4"/>
      <c r="G26" s="4"/>
    </row>
    <row r="27" spans="1:13">
      <c r="A27" s="4"/>
      <c r="B27" s="4"/>
      <c r="C27" s="4"/>
      <c r="D27" s="4"/>
      <c r="E27" s="4"/>
      <c r="F27" s="4"/>
      <c r="G27" s="4"/>
      <c r="H27" s="3"/>
    </row>
    <row r="28" spans="1:13">
      <c r="A28" s="4"/>
      <c r="B28" s="4"/>
      <c r="C28" s="4"/>
      <c r="D28" s="4"/>
      <c r="E28" s="4"/>
      <c r="F28" s="4"/>
      <c r="G28" s="4"/>
    </row>
    <row r="29" spans="1:13">
      <c r="A29" s="4"/>
      <c r="B29" s="4"/>
      <c r="C29" s="4"/>
      <c r="D29" s="4"/>
      <c r="E29" s="4"/>
      <c r="F29" s="4"/>
      <c r="G29" s="4"/>
    </row>
  </sheetData>
  <mergeCells count="2">
    <mergeCell ref="A22:I22"/>
    <mergeCell ref="A23:I23"/>
  </mergeCells>
  <pageMargins left="0.27559055118110237" right="0.88" top="0.43307086614173229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2023-01-26T07:26:37Z</dcterms:modified>
</cp:coreProperties>
</file>